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\Desktop\!Правовые акты\ПОСТАНОВЛЕНИЯ\2023\"/>
    </mc:Choice>
  </mc:AlternateContent>
  <xr:revisionPtr revIDLastSave="0" documentId="13_ncr:1_{3B17DC0D-2B5C-46B5-A250-1F8B54CE4BF4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Роспись доходов" sheetId="1" r:id="rId1"/>
  </sheets>
  <definedNames>
    <definedName name="LAST_CELL" localSheetId="0">'Роспись доходов'!$H$82</definedName>
  </definedNames>
  <calcPr calcId="191029"/>
</workbook>
</file>

<file path=xl/calcChain.xml><?xml version="1.0" encoding="utf-8"?>
<calcChain xmlns="http://schemas.openxmlformats.org/spreadsheetml/2006/main">
  <c r="H46" i="1" l="1"/>
  <c r="H45" i="1"/>
  <c r="H44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" i="1"/>
  <c r="H9" i="1"/>
  <c r="H10" i="1"/>
  <c r="H7" i="1"/>
</calcChain>
</file>

<file path=xl/sharedStrings.xml><?xml version="1.0" encoding="utf-8"?>
<sst xmlns="http://schemas.openxmlformats.org/spreadsheetml/2006/main" count="317" uniqueCount="240">
  <si>
    <t>Единица измерения: руб.</t>
  </si>
  <si>
    <t>000</t>
  </si>
  <si>
    <t>10000000000000000</t>
  </si>
  <si>
    <t>НАЛОГОВЫЕ И НЕНАЛОГОВЫЕ ДОХОДЫ</t>
  </si>
  <si>
    <t>182</t>
  </si>
  <si>
    <t>10100000000000000</t>
  </si>
  <si>
    <t>НАЛОГИ НА ПРИБЫЛЬ, ДОХОДЫ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</si>
  <si>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</si>
  <si>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</si>
  <si>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</si>
  <si>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</si>
  <si>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</si>
  <si>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</si>
  <si>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</si>
  <si>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</si>
  <si>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</si>
  <si>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</si>
  <si>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</si>
  <si>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</si>
  <si>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</si>
  <si>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</si>
  <si>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</si>
  <si>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</si>
  <si>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</si>
  <si>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</si>
  <si>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</si>
  <si>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</si>
  <si>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</si>
  <si>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</si>
  <si>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</si>
  <si>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</si>
  <si>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</si>
  <si>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</si>
  <si>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</si>
  <si>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</si>
  <si>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</si>
  <si>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10503000010000110</t>
  </si>
  <si>
    <t>Единый сельскохозяйственный налог</t>
  </si>
  <si>
    <t>10503010010000110</t>
  </si>
  <si>
    <t>10600000000000000</t>
  </si>
  <si>
    <t>НАЛОГИ НА ИМУЩЕСТВО</t>
  </si>
  <si>
    <t>10601000000000110</t>
  </si>
  <si>
    <t>Налог на имущество физических лиц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</si>
  <si>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</si>
  <si>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</si>
  <si>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10606000000000110</t>
  </si>
  <si>
    <t>Земельный налог</t>
  </si>
  <si>
    <t>10606030000000110</t>
  </si>
  <si>
    <t>Земельный налог с организаций</t>
  </si>
  <si>
    <t>10606033100000110</t>
  </si>
  <si>
    <t>Земельный налог с организаций, обладающих земельным участком, расположенным в границах сельских поселений</t>
  </si>
  <si>
    <t>10606040000000110</t>
  </si>
  <si>
    <t>Земельный налог с физических лиц</t>
  </si>
  <si>
    <t>10606043100000110</t>
  </si>
  <si>
    <t>Земельный налог с физических лиц, обладающих земельным участком, расположенным в границах сельских поселений</t>
  </si>
  <si>
    <t>10800000000000000</t>
  </si>
  <si>
    <t>ГОСУДАРСТВЕННАЯ ПОШЛИНА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</si>
  <si>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</si>
  <si>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</si>
  <si>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</si>
  <si>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</si>
  <si>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</si>
  <si>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</si>
  <si>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</si>
  <si>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</si>
  <si>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</si>
  <si>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</si>
  <si>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</si>
  <si>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</si>
  <si>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11600000000000000</t>
  </si>
  <si>
    <t>ШТРАФЫ, САНКЦИИ, ВОЗМЕЩЕНИЕ УЩЕРБА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</si>
  <si>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</si>
  <si>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</si>
  <si>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</si>
  <si>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</si>
  <si>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11700000000000000</t>
  </si>
  <si>
    <t>ПРОЧИЕ НЕНАЛОГОВЫЕ ДОХОДЫ</t>
  </si>
  <si>
    <t>11715030100001150</t>
  </si>
  <si>
    <t>Инициативные платежи, зачисляемые в бюджеты сельских поселений (поступлений от юридических лиц (индивидуальных предпринимателей))</t>
  </si>
  <si>
    <t>11715030100002150</t>
  </si>
  <si>
    <t>Инициативные платежи, зачисляемые в бюджеты сельских пселений (поступления от физических лиц)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</si>
  <si>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</si>
  <si>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</si>
  <si>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</si>
  <si>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</si>
  <si>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</si>
  <si>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</si>
  <si>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</si>
  <si>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</si>
  <si>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</si>
  <si>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</si>
  <si>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</si>
  <si>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</si>
  <si>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</si>
  <si>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</si>
  <si>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20220000000000150</t>
  </si>
  <si>
    <t>Субсидии бюджетам бюджетной системы Российской Федерации (межбюджетные субсидии)</t>
  </si>
  <si>
    <t>20229999000000150</t>
  </si>
  <si>
    <t>Прочие субсидии</t>
  </si>
  <si>
    <t>20229999100000150</t>
  </si>
  <si>
    <t>Прочие субсидии бюджетам сельских поселений</t>
  </si>
  <si>
    <t>20229999107451150</t>
  </si>
  <si>
    <t>Прочие субсидии бюджетам сельских поселений (для поощрения муниципальных образований - победителей конкурса лучших проектов создания комфортной городской среды)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</si>
  <si>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</si>
  <si>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</si>
  <si>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</si>
  <si>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</si>
  <si>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</si>
  <si>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</si>
  <si>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20230024107514150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</si>
  <si>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</si>
  <si>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</si>
  <si>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</si>
  <si>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</si>
  <si>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</si>
  <si>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20240000000000150</t>
  </si>
  <si>
    <t>Иные межбюджетные трансферты</t>
  </si>
  <si>
    <t>20249999000000150</t>
  </si>
  <si>
    <t>Прочие межбюджетные трансферты, передаваемые бюджетам</t>
  </si>
  <si>
    <t>20249999100000150</t>
  </si>
  <si>
    <t>Прочие межбюджетные трансферты, передаваемые бюджетам сельских поселений</t>
  </si>
  <si>
    <t>20249999101021150</t>
  </si>
  <si>
    <t>Прочие межбюджетные трансферты, передаваемые бюджетам сельских поселений (на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труда))</t>
  </si>
  <si>
    <t>20249999102724150</t>
  </si>
  <si>
    <t>Прочие межбюджетные трансферты, передаваемые бюджетам сельских поселений (частичная компенсация расходов на повышение оплаты труда отдельным категориям работников бюджетной сферы Красноярского края)</t>
  </si>
  <si>
    <t>20249999104045150</t>
  </si>
  <si>
    <t>Прочие межбюджетные трансферты, передаваемые бюджетам сельских поселений (на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бюджета)</t>
  </si>
  <si>
    <t>20249999104132150</t>
  </si>
  <si>
    <t>Прочие межбюджетные трансферты, передаваемые бюджетам сельских поселений (на обеспечение сбалансированности бюджетов поселений)</t>
  </si>
  <si>
    <t>20249999104201150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</si>
  <si>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 и искуственных сооружений за счет средств районного бюджета)</t>
  </si>
  <si>
    <t>20249999107412150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</si>
  <si>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</si>
  <si>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20249999107641150</t>
  </si>
  <si>
    <t>Прочие межбюджетные трансферты, передаваемые бюджетам сельских поселений (на осуществление расходов, направленных на реализацию мероприятий по поддержке местных инициатив)</t>
  </si>
  <si>
    <t>20249999107745150</t>
  </si>
  <si>
    <t>Прочие межбюджетные трансферты, передаваемые бюджетам сельских поселений (за содействие развитию налогового потенциала)</t>
  </si>
  <si>
    <t>20249999107749150</t>
  </si>
  <si>
    <t>Прочие межбюджетные трансферты, передаваемые бюджетам сельских поселений (для реализации проектов по решению вопросов местного значения сельских поселений)</t>
  </si>
  <si>
    <t>ИТОГО:</t>
  </si>
  <si>
    <t>№ строки</t>
  </si>
  <si>
    <t>код гл. администратора</t>
  </si>
  <si>
    <t>Код классификации длходов бюджета</t>
  </si>
  <si>
    <t>Наименование кода классификации доходов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</si>
  <si>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</si>
  <si>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</si>
  <si>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</si>
  <si>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</si>
  <si>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</si>
  <si>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</si>
  <si>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</si>
  <si>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</si>
  <si>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</si>
  <si>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</si>
  <si>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</si>
  <si>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</si>
  <si>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</si>
  <si>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</si>
  <si>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</si>
  <si>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</si>
  <si>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</si>
  <si>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</si>
  <si>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</si>
  <si>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</si>
  <si>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</si>
  <si>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</si>
  <si>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</si>
  <si>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</si>
  <si>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</si>
  <si>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</si>
  <si>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</si>
  <si>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</si>
  <si>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</si>
  <si>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</si>
  <si>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</si>
  <si>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</si>
  <si>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</si>
  <si>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</si>
  <si>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</si>
  <si>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</si>
  <si>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</si>
  <si>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</si>
  <si>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</si>
  <si>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</si>
  <si>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</si>
  <si>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</si>
  <si>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</si>
  <si>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</si>
  <si>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</si>
  <si>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</si>
  <si>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</si>
  <si>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</si>
  <si>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</si>
  <si>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</si>
  <si>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</si>
  <si>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</si>
  <si>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</si>
  <si>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</si>
  <si>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</si>
  <si>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</si>
  <si>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</si>
  <si>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</si>
  <si>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</si>
  <si>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</si>
  <si>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</si>
  <si>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</si>
  <si>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</si>
  <si>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</si>
  <si>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</si>
  <si>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</si>
  <si>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</si>
  <si>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Приложение 1</t>
  </si>
  <si>
    <t xml:space="preserve"> План по доходам бюджета 2023 год</t>
  </si>
  <si>
    <t>% исполнения</t>
  </si>
  <si>
    <t>ЗАДОЛЖЕННОСТЬ И ПЕРЕРАСЧЕТЫ ПО ОТМЕНЕННЫМ НАЛОГАМ, СБОРАМ И ИНЫМ ОБЯЗАТЕЛЬНЫМ ПЛАТЕЖАМ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</si>
  <si>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</si>
  <si>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</si>
  <si>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сельских поселений</t>
  </si>
  <si>
    <t>1 09 00000 00 0000 000</t>
  </si>
  <si>
    <t>1 09 04000 00 0000 110</t>
  </si>
  <si>
    <t>1 09 04050 00 0000 110</t>
  </si>
  <si>
    <t>1 09 04053 10 0000 110</t>
  </si>
  <si>
    <t>20249999107666150</t>
  </si>
  <si>
    <t>Прочие межбюджетные трансферты, передаваемые бюджетам сельских поселений(на благоустройство кладбищ)</t>
  </si>
  <si>
    <t>Исполнение доходов бюджета на 01.10.2023 года</t>
  </si>
  <si>
    <t>69</t>
  </si>
  <si>
    <t>70</t>
  </si>
  <si>
    <t>71</t>
  </si>
  <si>
    <t>72</t>
  </si>
  <si>
    <t>73</t>
  </si>
  <si>
    <t>74</t>
  </si>
  <si>
    <t>Отчет об исполнении бюджета Курайского сельсовета на 01.10.2023 г.</t>
  </si>
  <si>
    <t xml:space="preserve">к  Постановлению администрации Курайского сельсовета  «Об утверждении отчета об исполнении  бюджета Курайского сельсовета за III квартал 2023 года "        №60-п от 06.10.2023 года </t>
  </si>
  <si>
    <t>816</t>
  </si>
  <si>
    <t>1130000000000000</t>
  </si>
  <si>
    <t>ДОХОДЫ ОТ ОКАЗАНИЯ ПЛАТНЫХ УСЛУГ И КОМПЕНСАЦИИ ЗАТРАТ ГОСУДАРСТВА</t>
  </si>
  <si>
    <t>11302000000000130</t>
  </si>
  <si>
    <t>Доходы от компенсации государства</t>
  </si>
  <si>
    <t>11302065100000130</t>
  </si>
  <si>
    <t>Доходы, поступающие в порядке возмещения расходов, понесенных в связи с эксплуатацией имущества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</si>
</sst>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5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</cellXfs>
  <cellStyles count="2">
    <cellStyle name="Normal" xfId="1" xr:uid="{05DFD938-9BE7-45F9-9E4F-069A8466E50A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showGridLines="0" tabSelected="1" topLeftCell="A46" workbookViewId="0">
      <selection activeCell="C83" sqref="C83"/>
    </sheetView>
  </sheetViews>
  <sheetFormatPr defaultRowHeight="12.75" customHeight="1" x14ac:dyDescent="0.2"/>
  <cols>
    <col min="1" max="1" width="0.140625" customWidth="1"/>
    <col min="2" max="2" width="4.42578125" customWidth="1"/>
    <col min="3" max="3" width="9.7109375" customWidth="1"/>
    <col min="4" max="4" width="23" customWidth="1"/>
    <col min="5" max="5" width="56.140625" customWidth="1"/>
    <col min="6" max="6" width="19.5703125" customWidth="1"/>
    <col min="7" max="7" width="20.5703125" customWidth="1"/>
    <col min="8" max="8" width="18.7109375" customWidth="1"/>
  </cols>
  <sheetData>
    <row r="1" spans="1:8" ht="12.75" customHeight="1" x14ac:dyDescent="0.25">
      <c r="A1" s="2"/>
      <c r="B1" s="2"/>
      <c r="C1" s="2"/>
      <c r="D1" s="2"/>
      <c r="E1" s="2"/>
      <c r="F1" s="2"/>
      <c r="G1" s="17" t="s">
        <v>211</v>
      </c>
      <c r="H1" s="17"/>
    </row>
    <row r="2" spans="1:8" ht="61.5" customHeight="1" x14ac:dyDescent="0.25">
      <c r="A2" s="2"/>
      <c r="B2" s="1"/>
      <c r="C2" s="1"/>
      <c r="D2" s="1"/>
      <c r="E2" s="1"/>
      <c r="F2" s="18" t="s">
        <v>232</v>
      </c>
      <c r="G2" s="19"/>
      <c r="H2" s="19"/>
    </row>
    <row r="3" spans="1:8" ht="25.5" customHeight="1" x14ac:dyDescent="0.25">
      <c r="A3" s="2"/>
      <c r="B3" s="20" t="s">
        <v>231</v>
      </c>
      <c r="C3" s="20"/>
      <c r="D3" s="20"/>
      <c r="E3" s="20"/>
      <c r="F3" s="20"/>
      <c r="G3" s="20"/>
      <c r="H3" s="20"/>
    </row>
    <row r="4" spans="1:8" ht="13.5" customHeight="1" x14ac:dyDescent="0.25">
      <c r="A4" s="17" t="s">
        <v>0</v>
      </c>
      <c r="B4" s="17"/>
      <c r="C4" s="17"/>
      <c r="D4" s="17"/>
      <c r="E4" s="17"/>
      <c r="F4" s="17"/>
      <c r="G4" s="17"/>
      <c r="H4" s="17"/>
    </row>
    <row r="5" spans="1:8" ht="17.100000000000001" customHeight="1" x14ac:dyDescent="0.2">
      <c r="A5" s="5"/>
      <c r="B5" s="21" t="s">
        <v>140</v>
      </c>
      <c r="C5" s="22" t="s">
        <v>141</v>
      </c>
      <c r="D5" s="22" t="s">
        <v>142</v>
      </c>
      <c r="E5" s="22" t="s">
        <v>143</v>
      </c>
      <c r="F5" s="22" t="s">
        <v>212</v>
      </c>
      <c r="G5" s="22" t="s">
        <v>224</v>
      </c>
      <c r="H5" s="21" t="s">
        <v>213</v>
      </c>
    </row>
    <row r="6" spans="1:8" ht="31.5" customHeight="1" x14ac:dyDescent="0.2">
      <c r="A6" s="5"/>
      <c r="B6" s="21"/>
      <c r="C6" s="23"/>
      <c r="D6" s="23"/>
      <c r="E6" s="26"/>
      <c r="F6" s="25"/>
      <c r="G6" s="25"/>
      <c r="H6" s="24"/>
    </row>
    <row r="7" spans="1:8" ht="15.75" x14ac:dyDescent="0.2">
      <c r="A7" s="3"/>
      <c r="B7" s="7" t="s">
        <v>144</v>
      </c>
      <c r="C7" s="8" t="s">
        <v>1</v>
      </c>
      <c r="D7" s="8" t="s">
        <v>2</v>
      </c>
      <c r="E7" s="7" t="s">
        <v>3</v>
      </c>
      <c r="F7" s="6">
        <v>858920</v>
      </c>
      <c r="G7" s="6">
        <v>503066.74</v>
      </c>
      <c r="H7" s="6">
        <f>G7/F7*100</f>
        <v>58.569685186047593</v>
      </c>
    </row>
    <row r="8" spans="1:8" ht="15.75" x14ac:dyDescent="0.2">
      <c r="A8" s="3"/>
      <c r="B8" s="7" t="s">
        <v>145</v>
      </c>
      <c r="C8" s="8" t="s">
        <v>4</v>
      </c>
      <c r="D8" s="8" t="s">
        <v>5</v>
      </c>
      <c r="E8" s="7" t="s">
        <v>6</v>
      </c>
      <c r="F8" s="6">
        <v>64520</v>
      </c>
      <c r="G8" s="6">
        <v>47819.83</v>
      </c>
      <c r="H8" s="15">
        <f t="shared" ref="H8:H74" si="0">G8/F8*100</f>
        <v>74.116289522628648</v>
      </c>
    </row>
    <row r="9" spans="1:8" ht="15.75" x14ac:dyDescent="0.2">
      <c r="A9" s="3"/>
      <c r="B9" s="7" t="s">
        <v>146</v>
      </c>
      <c r="C9" s="8" t="s">
        <v>4</v>
      </c>
      <c r="D9" s="8" t="s">
        <v>7</v>
      </c>
      <c r="E9" s="7" t="s">
        <v>8</v>
      </c>
      <c r="F9" s="6">
        <v>64520</v>
      </c>
      <c r="G9" s="6">
        <v>47819.83</v>
      </c>
      <c r="H9" s="15">
        <f t="shared" si="0"/>
        <v>74.116289522628648</v>
      </c>
    </row>
    <row r="10" spans="1:8" ht="94.5" x14ac:dyDescent="0.2">
      <c r="A10" s="3"/>
      <c r="B10" s="7" t="s">
        <v>147</v>
      </c>
      <c r="C10" s="8" t="s">
        <v>4</v>
      </c>
      <c r="D10" s="8" t="s">
        <v>9</v>
      </c>
      <c r="E10" s="9" t="s">
        <v>10</v>
      </c>
      <c r="F10" s="6">
        <v>64520</v>
      </c>
      <c r="G10" s="6">
        <v>42571.46</v>
      </c>
      <c r="H10" s="15">
        <f t="shared" si="0"/>
        <v>65.981804091754498</v>
      </c>
    </row>
    <row r="11" spans="1:8" ht="63" x14ac:dyDescent="0.2">
      <c r="A11" s="3"/>
      <c r="B11" s="7" t="s">
        <v>148</v>
      </c>
      <c r="C11" s="8" t="s">
        <v>4</v>
      </c>
      <c r="D11" s="8" t="s">
        <v>11</v>
      </c>
      <c r="E11" s="7" t="s">
        <v>12</v>
      </c>
      <c r="F11" s="6">
        <v>0</v>
      </c>
      <c r="G11" s="6">
        <v>0</v>
      </c>
      <c r="H11" s="15" t="e">
        <f t="shared" si="0"/>
        <v>#DIV/0!</v>
      </c>
    </row>
    <row r="12" spans="1:8" ht="47.25" x14ac:dyDescent="0.2">
      <c r="A12" s="3"/>
      <c r="B12" s="7" t="s">
        <v>149</v>
      </c>
      <c r="C12" s="8" t="s">
        <v>13</v>
      </c>
      <c r="D12" s="8" t="s">
        <v>14</v>
      </c>
      <c r="E12" s="7" t="s">
        <v>15</v>
      </c>
      <c r="F12" s="6">
        <v>464300</v>
      </c>
      <c r="G12" s="6">
        <v>390988.27</v>
      </c>
      <c r="H12" s="15">
        <f t="shared" si="0"/>
        <v>84.210267068705576</v>
      </c>
    </row>
    <row r="13" spans="1:8" ht="31.5" x14ac:dyDescent="0.2">
      <c r="A13" s="3"/>
      <c r="B13" s="7" t="s">
        <v>150</v>
      </c>
      <c r="C13" s="8" t="s">
        <v>13</v>
      </c>
      <c r="D13" s="8" t="s">
        <v>16</v>
      </c>
      <c r="E13" s="7" t="s">
        <v>17</v>
      </c>
      <c r="F13" s="6">
        <v>464300</v>
      </c>
      <c r="G13" s="6">
        <v>390988.27</v>
      </c>
      <c r="H13" s="15">
        <f t="shared" si="0"/>
        <v>84.210267068705576</v>
      </c>
    </row>
    <row r="14" spans="1:8" ht="94.5" x14ac:dyDescent="0.2">
      <c r="A14" s="3"/>
      <c r="B14" s="7" t="s">
        <v>151</v>
      </c>
      <c r="C14" s="8" t="s">
        <v>13</v>
      </c>
      <c r="D14" s="8" t="s">
        <v>18</v>
      </c>
      <c r="E14" s="7" t="s">
        <v>19</v>
      </c>
      <c r="F14" s="6">
        <v>219900</v>
      </c>
      <c r="G14" s="6">
        <v>200278.55</v>
      </c>
      <c r="H14" s="15">
        <f t="shared" si="0"/>
        <v>91.077103228740327</v>
      </c>
    </row>
    <row r="15" spans="1:8" ht="141.75" x14ac:dyDescent="0.2">
      <c r="A15" s="3"/>
      <c r="B15" s="7" t="s">
        <v>152</v>
      </c>
      <c r="C15" s="8" t="s">
        <v>13</v>
      </c>
      <c r="D15" s="8" t="s">
        <v>20</v>
      </c>
      <c r="E15" s="9" t="s">
        <v>21</v>
      </c>
      <c r="F15" s="6">
        <v>219900</v>
      </c>
      <c r="G15" s="6">
        <v>200278.55</v>
      </c>
      <c r="H15" s="15">
        <f t="shared" si="0"/>
        <v>91.077103228740327</v>
      </c>
    </row>
    <row r="16" spans="1:8" ht="110.25" x14ac:dyDescent="0.2">
      <c r="A16" s="3"/>
      <c r="B16" s="7" t="s">
        <v>153</v>
      </c>
      <c r="C16" s="8" t="s">
        <v>13</v>
      </c>
      <c r="D16" s="8" t="s">
        <v>22</v>
      </c>
      <c r="E16" s="9" t="s">
        <v>23</v>
      </c>
      <c r="F16" s="6">
        <v>1500</v>
      </c>
      <c r="G16" s="6">
        <v>1079.1400000000001</v>
      </c>
      <c r="H16" s="15">
        <f t="shared" si="0"/>
        <v>71.942666666666682</v>
      </c>
    </row>
    <row r="17" spans="1:8" ht="157.5" x14ac:dyDescent="0.2">
      <c r="A17" s="3"/>
      <c r="B17" s="7" t="s">
        <v>154</v>
      </c>
      <c r="C17" s="8" t="s">
        <v>13</v>
      </c>
      <c r="D17" s="8" t="s">
        <v>24</v>
      </c>
      <c r="E17" s="9" t="s">
        <v>25</v>
      </c>
      <c r="F17" s="6">
        <v>1500</v>
      </c>
      <c r="G17" s="6">
        <v>1079.1400000000001</v>
      </c>
      <c r="H17" s="15">
        <f t="shared" si="0"/>
        <v>71.942666666666682</v>
      </c>
    </row>
    <row r="18" spans="1:8" ht="94.5" x14ac:dyDescent="0.2">
      <c r="A18" s="3"/>
      <c r="B18" s="7" t="s">
        <v>155</v>
      </c>
      <c r="C18" s="8" t="s">
        <v>13</v>
      </c>
      <c r="D18" s="8" t="s">
        <v>26</v>
      </c>
      <c r="E18" s="7" t="s">
        <v>27</v>
      </c>
      <c r="F18" s="6">
        <v>271900</v>
      </c>
      <c r="G18" s="6">
        <v>213128.74</v>
      </c>
      <c r="H18" s="15">
        <f t="shared" si="0"/>
        <v>78.384972416329532</v>
      </c>
    </row>
    <row r="19" spans="1:8" ht="141.75" x14ac:dyDescent="0.2">
      <c r="A19" s="3"/>
      <c r="B19" s="7" t="s">
        <v>156</v>
      </c>
      <c r="C19" s="8" t="s">
        <v>13</v>
      </c>
      <c r="D19" s="8" t="s">
        <v>28</v>
      </c>
      <c r="E19" s="9" t="s">
        <v>29</v>
      </c>
      <c r="F19" s="6">
        <v>271900</v>
      </c>
      <c r="G19" s="6">
        <v>213128.74</v>
      </c>
      <c r="H19" s="15">
        <f t="shared" si="0"/>
        <v>78.384972416329532</v>
      </c>
    </row>
    <row r="20" spans="1:8" ht="94.5" x14ac:dyDescent="0.2">
      <c r="A20" s="3"/>
      <c r="B20" s="7" t="s">
        <v>157</v>
      </c>
      <c r="C20" s="8" t="s">
        <v>13</v>
      </c>
      <c r="D20" s="8" t="s">
        <v>30</v>
      </c>
      <c r="E20" s="7" t="s">
        <v>31</v>
      </c>
      <c r="F20" s="6">
        <v>-29000</v>
      </c>
      <c r="G20" s="6">
        <v>-23498.16</v>
      </c>
      <c r="H20" s="15">
        <f t="shared" si="0"/>
        <v>81.028137931034479</v>
      </c>
    </row>
    <row r="21" spans="1:8" ht="141.75" x14ac:dyDescent="0.2">
      <c r="A21" s="3"/>
      <c r="B21" s="7" t="s">
        <v>158</v>
      </c>
      <c r="C21" s="8" t="s">
        <v>13</v>
      </c>
      <c r="D21" s="8" t="s">
        <v>32</v>
      </c>
      <c r="E21" s="9" t="s">
        <v>33</v>
      </c>
      <c r="F21" s="15">
        <v>-29000</v>
      </c>
      <c r="G21" s="15">
        <v>-23498.16</v>
      </c>
      <c r="H21" s="15">
        <f t="shared" si="0"/>
        <v>81.028137931034479</v>
      </c>
    </row>
    <row r="22" spans="1:8" ht="15.75" x14ac:dyDescent="0.2">
      <c r="A22" s="3"/>
      <c r="B22" s="7" t="s">
        <v>159</v>
      </c>
      <c r="C22" s="8" t="s">
        <v>4</v>
      </c>
      <c r="D22" s="8" t="s">
        <v>34</v>
      </c>
      <c r="E22" s="7" t="s">
        <v>35</v>
      </c>
      <c r="F22" s="6">
        <v>0</v>
      </c>
      <c r="G22" s="6">
        <v>0</v>
      </c>
      <c r="H22" s="15" t="e">
        <f t="shared" si="0"/>
        <v>#DIV/0!</v>
      </c>
    </row>
    <row r="23" spans="1:8" ht="15.75" x14ac:dyDescent="0.2">
      <c r="A23" s="3"/>
      <c r="B23" s="7" t="s">
        <v>160</v>
      </c>
      <c r="C23" s="8" t="s">
        <v>4</v>
      </c>
      <c r="D23" s="8" t="s">
        <v>36</v>
      </c>
      <c r="E23" s="7" t="s">
        <v>37</v>
      </c>
      <c r="F23" s="6">
        <v>0</v>
      </c>
      <c r="G23" s="6">
        <v>0</v>
      </c>
      <c r="H23" s="15" t="e">
        <f t="shared" si="0"/>
        <v>#DIV/0!</v>
      </c>
    </row>
    <row r="24" spans="1:8" ht="15.75" x14ac:dyDescent="0.2">
      <c r="A24" s="3"/>
      <c r="B24" s="7" t="s">
        <v>161</v>
      </c>
      <c r="C24" s="8" t="s">
        <v>4</v>
      </c>
      <c r="D24" s="8" t="s">
        <v>38</v>
      </c>
      <c r="E24" s="7" t="s">
        <v>37</v>
      </c>
      <c r="F24" s="6">
        <v>0</v>
      </c>
      <c r="G24" s="6">
        <v>0</v>
      </c>
      <c r="H24" s="15" t="e">
        <f t="shared" si="0"/>
        <v>#DIV/0!</v>
      </c>
    </row>
    <row r="25" spans="1:8" ht="15.75" x14ac:dyDescent="0.2">
      <c r="A25" s="3"/>
      <c r="B25" s="7" t="s">
        <v>162</v>
      </c>
      <c r="C25" s="8" t="s">
        <v>4</v>
      </c>
      <c r="D25" s="8" t="s">
        <v>39</v>
      </c>
      <c r="E25" s="7" t="s">
        <v>40</v>
      </c>
      <c r="F25" s="6">
        <v>283000</v>
      </c>
      <c r="G25" s="6">
        <v>30201.29</v>
      </c>
      <c r="H25" s="15">
        <f t="shared" si="0"/>
        <v>10.671833922261484</v>
      </c>
    </row>
    <row r="26" spans="1:8" ht="15.75" x14ac:dyDescent="0.2">
      <c r="A26" s="3"/>
      <c r="B26" s="7" t="s">
        <v>163</v>
      </c>
      <c r="C26" s="8" t="s">
        <v>4</v>
      </c>
      <c r="D26" s="8" t="s">
        <v>41</v>
      </c>
      <c r="E26" s="7" t="s">
        <v>42</v>
      </c>
      <c r="F26" s="6">
        <v>23000</v>
      </c>
      <c r="G26" s="6">
        <v>2406.15</v>
      </c>
      <c r="H26" s="15">
        <f t="shared" si="0"/>
        <v>10.461521739130434</v>
      </c>
    </row>
    <row r="27" spans="1:8" ht="47.25" x14ac:dyDescent="0.2">
      <c r="A27" s="3"/>
      <c r="B27" s="7" t="s">
        <v>164</v>
      </c>
      <c r="C27" s="8" t="s">
        <v>4</v>
      </c>
      <c r="D27" s="8" t="s">
        <v>43</v>
      </c>
      <c r="E27" s="7" t="s">
        <v>44</v>
      </c>
      <c r="F27" s="6">
        <v>23000</v>
      </c>
      <c r="G27" s="6">
        <v>2406.15</v>
      </c>
      <c r="H27" s="15">
        <f t="shared" si="0"/>
        <v>10.461521739130434</v>
      </c>
    </row>
    <row r="28" spans="1:8" ht="15.75" x14ac:dyDescent="0.2">
      <c r="A28" s="3"/>
      <c r="B28" s="7" t="s">
        <v>165</v>
      </c>
      <c r="C28" s="8" t="s">
        <v>4</v>
      </c>
      <c r="D28" s="8" t="s">
        <v>45</v>
      </c>
      <c r="E28" s="7" t="s">
        <v>46</v>
      </c>
      <c r="F28" s="6">
        <v>260000</v>
      </c>
      <c r="G28" s="6">
        <v>27795.14</v>
      </c>
      <c r="H28" s="15">
        <f t="shared" si="0"/>
        <v>10.690438461538461</v>
      </c>
    </row>
    <row r="29" spans="1:8" ht="15.75" x14ac:dyDescent="0.2">
      <c r="A29" s="3"/>
      <c r="B29" s="7" t="s">
        <v>166</v>
      </c>
      <c r="C29" s="8" t="s">
        <v>4</v>
      </c>
      <c r="D29" s="8" t="s">
        <v>47</v>
      </c>
      <c r="E29" s="7" t="s">
        <v>48</v>
      </c>
      <c r="F29" s="6">
        <v>0</v>
      </c>
      <c r="G29" s="6">
        <v>0</v>
      </c>
      <c r="H29" s="15" t="e">
        <f t="shared" si="0"/>
        <v>#DIV/0!</v>
      </c>
    </row>
    <row r="30" spans="1:8" ht="47.25" x14ac:dyDescent="0.2">
      <c r="A30" s="3"/>
      <c r="B30" s="7" t="s">
        <v>167</v>
      </c>
      <c r="C30" s="8" t="s">
        <v>4</v>
      </c>
      <c r="D30" s="8" t="s">
        <v>49</v>
      </c>
      <c r="E30" s="7" t="s">
        <v>50</v>
      </c>
      <c r="F30" s="6">
        <v>0</v>
      </c>
      <c r="G30" s="6">
        <v>0</v>
      </c>
      <c r="H30" s="15" t="e">
        <f t="shared" si="0"/>
        <v>#DIV/0!</v>
      </c>
    </row>
    <row r="31" spans="1:8" ht="15.75" x14ac:dyDescent="0.2">
      <c r="A31" s="3"/>
      <c r="B31" s="7" t="s">
        <v>168</v>
      </c>
      <c r="C31" s="8" t="s">
        <v>4</v>
      </c>
      <c r="D31" s="8" t="s">
        <v>51</v>
      </c>
      <c r="E31" s="7" t="s">
        <v>52</v>
      </c>
      <c r="F31" s="6">
        <v>260000</v>
      </c>
      <c r="G31" s="6">
        <v>27795.14</v>
      </c>
      <c r="H31" s="15">
        <f t="shared" si="0"/>
        <v>10.690438461538461</v>
      </c>
    </row>
    <row r="32" spans="1:8" ht="47.25" x14ac:dyDescent="0.2">
      <c r="A32" s="3"/>
      <c r="B32" s="7" t="s">
        <v>169</v>
      </c>
      <c r="C32" s="8" t="s">
        <v>4</v>
      </c>
      <c r="D32" s="8" t="s">
        <v>53</v>
      </c>
      <c r="E32" s="7" t="s">
        <v>54</v>
      </c>
      <c r="F32" s="6">
        <v>260000</v>
      </c>
      <c r="G32" s="6">
        <v>27795.14</v>
      </c>
      <c r="H32" s="15">
        <f t="shared" si="0"/>
        <v>10.690438461538461</v>
      </c>
    </row>
    <row r="33" spans="1:8" ht="15.75" x14ac:dyDescent="0.2">
      <c r="A33" s="3"/>
      <c r="B33" s="7" t="s">
        <v>170</v>
      </c>
      <c r="C33" s="8" t="s">
        <v>233</v>
      </c>
      <c r="D33" s="8" t="s">
        <v>55</v>
      </c>
      <c r="E33" s="7" t="s">
        <v>56</v>
      </c>
      <c r="F33" s="6">
        <v>1000</v>
      </c>
      <c r="G33" s="6">
        <v>0</v>
      </c>
      <c r="H33" s="15">
        <f t="shared" si="0"/>
        <v>0</v>
      </c>
    </row>
    <row r="34" spans="1:8" ht="63" x14ac:dyDescent="0.2">
      <c r="A34" s="3"/>
      <c r="B34" s="7" t="s">
        <v>171</v>
      </c>
      <c r="C34" s="8" t="s">
        <v>233</v>
      </c>
      <c r="D34" s="8" t="s">
        <v>57</v>
      </c>
      <c r="E34" s="7" t="s">
        <v>58</v>
      </c>
      <c r="F34" s="6">
        <v>1000</v>
      </c>
      <c r="G34" s="6">
        <v>0</v>
      </c>
      <c r="H34" s="15">
        <f t="shared" si="0"/>
        <v>0</v>
      </c>
    </row>
    <row r="35" spans="1:8" ht="94.5" x14ac:dyDescent="0.2">
      <c r="A35" s="3"/>
      <c r="B35" s="7" t="s">
        <v>172</v>
      </c>
      <c r="C35" s="8" t="s">
        <v>233</v>
      </c>
      <c r="D35" s="8" t="s">
        <v>59</v>
      </c>
      <c r="E35" s="7" t="s">
        <v>60</v>
      </c>
      <c r="F35" s="6">
        <v>1000</v>
      </c>
      <c r="G35" s="6">
        <v>0</v>
      </c>
      <c r="H35" s="15">
        <f t="shared" si="0"/>
        <v>0</v>
      </c>
    </row>
    <row r="36" spans="1:8" ht="47.25" x14ac:dyDescent="0.2">
      <c r="A36" s="3"/>
      <c r="B36" s="7" t="s">
        <v>173</v>
      </c>
      <c r="C36" s="8" t="s">
        <v>4</v>
      </c>
      <c r="D36" s="8" t="s">
        <v>218</v>
      </c>
      <c r="E36" s="7" t="s">
        <v>214</v>
      </c>
      <c r="F36" s="14">
        <v>0</v>
      </c>
      <c r="G36" s="14">
        <v>0</v>
      </c>
      <c r="H36" s="15" t="e">
        <f t="shared" si="0"/>
        <v>#DIV/0!</v>
      </c>
    </row>
    <row r="37" spans="1:8" ht="31.5" x14ac:dyDescent="0.2">
      <c r="A37" s="3"/>
      <c r="B37" s="7" t="s">
        <v>174</v>
      </c>
      <c r="C37" s="8" t="s">
        <v>4</v>
      </c>
      <c r="D37" s="8" t="s">
        <v>219</v>
      </c>
      <c r="E37" s="7" t="s">
        <v>215</v>
      </c>
      <c r="F37" s="14">
        <v>0</v>
      </c>
      <c r="G37" s="14">
        <v>0</v>
      </c>
      <c r="H37" s="15" t="e">
        <f t="shared" si="0"/>
        <v>#DIV/0!</v>
      </c>
    </row>
    <row r="38" spans="1:8" ht="31.5" x14ac:dyDescent="0.2">
      <c r="A38" s="3"/>
      <c r="B38" s="7" t="s">
        <v>175</v>
      </c>
      <c r="C38" s="8" t="s">
        <v>4</v>
      </c>
      <c r="D38" s="8" t="s">
        <v>220</v>
      </c>
      <c r="E38" s="7" t="s">
        <v>216</v>
      </c>
      <c r="F38" s="14">
        <v>0</v>
      </c>
      <c r="G38" s="14">
        <v>0</v>
      </c>
      <c r="H38" s="15" t="e">
        <f t="shared" si="0"/>
        <v>#DIV/0!</v>
      </c>
    </row>
    <row r="39" spans="1:8" ht="47.25" x14ac:dyDescent="0.2">
      <c r="A39" s="3"/>
      <c r="B39" s="7" t="s">
        <v>176</v>
      </c>
      <c r="C39" s="8" t="s">
        <v>4</v>
      </c>
      <c r="D39" s="8" t="s">
        <v>221</v>
      </c>
      <c r="E39" s="7" t="s">
        <v>217</v>
      </c>
      <c r="F39" s="14">
        <v>0</v>
      </c>
      <c r="G39" s="14">
        <v>0</v>
      </c>
      <c r="H39" s="15" t="e">
        <f t="shared" si="0"/>
        <v>#DIV/0!</v>
      </c>
    </row>
    <row r="40" spans="1:8" ht="47.25" x14ac:dyDescent="0.2">
      <c r="A40" s="3"/>
      <c r="B40" s="7" t="s">
        <v>177</v>
      </c>
      <c r="C40" s="8" t="s">
        <v>233</v>
      </c>
      <c r="D40" s="8" t="s">
        <v>61</v>
      </c>
      <c r="E40" s="7" t="s">
        <v>62</v>
      </c>
      <c r="F40" s="6">
        <v>0</v>
      </c>
      <c r="G40" s="6">
        <v>0</v>
      </c>
      <c r="H40" s="15" t="e">
        <f t="shared" si="0"/>
        <v>#DIV/0!</v>
      </c>
    </row>
    <row r="41" spans="1:8" ht="110.25" x14ac:dyDescent="0.2">
      <c r="A41" s="3"/>
      <c r="B41" s="7" t="s">
        <v>178</v>
      </c>
      <c r="C41" s="8" t="s">
        <v>233</v>
      </c>
      <c r="D41" s="8" t="s">
        <v>63</v>
      </c>
      <c r="E41" s="9" t="s">
        <v>64</v>
      </c>
      <c r="F41" s="6">
        <v>0</v>
      </c>
      <c r="G41" s="6">
        <v>0</v>
      </c>
      <c r="H41" s="15" t="e">
        <f t="shared" si="0"/>
        <v>#DIV/0!</v>
      </c>
    </row>
    <row r="42" spans="1:8" ht="94.5" x14ac:dyDescent="0.2">
      <c r="A42" s="3"/>
      <c r="B42" s="7" t="s">
        <v>179</v>
      </c>
      <c r="C42" s="8" t="s">
        <v>233</v>
      </c>
      <c r="D42" s="8" t="s">
        <v>65</v>
      </c>
      <c r="E42" s="9" t="s">
        <v>66</v>
      </c>
      <c r="F42" s="6">
        <v>0</v>
      </c>
      <c r="G42" s="6">
        <v>0</v>
      </c>
      <c r="H42" s="15" t="e">
        <f t="shared" si="0"/>
        <v>#DIV/0!</v>
      </c>
    </row>
    <row r="43" spans="1:8" ht="94.5" x14ac:dyDescent="0.2">
      <c r="A43" s="3"/>
      <c r="B43" s="7" t="s">
        <v>180</v>
      </c>
      <c r="C43" s="8" t="s">
        <v>233</v>
      </c>
      <c r="D43" s="8" t="s">
        <v>67</v>
      </c>
      <c r="E43" s="7" t="s">
        <v>68</v>
      </c>
      <c r="F43" s="6">
        <v>0</v>
      </c>
      <c r="G43" s="6">
        <v>0</v>
      </c>
      <c r="H43" s="15" t="e">
        <f t="shared" si="0"/>
        <v>#DIV/0!</v>
      </c>
    </row>
    <row r="44" spans="1:8" ht="31.5" x14ac:dyDescent="0.2">
      <c r="A44" s="3"/>
      <c r="B44" s="7" t="s">
        <v>181</v>
      </c>
      <c r="C44" s="8" t="s">
        <v>233</v>
      </c>
      <c r="D44" s="8" t="s">
        <v>234</v>
      </c>
      <c r="E44" s="7" t="s">
        <v>235</v>
      </c>
      <c r="F44" s="16">
        <v>45600</v>
      </c>
      <c r="G44" s="16">
        <v>34057.35</v>
      </c>
      <c r="H44" s="16">
        <f t="shared" si="0"/>
        <v>74.68717105263157</v>
      </c>
    </row>
    <row r="45" spans="1:8" ht="15.75" x14ac:dyDescent="0.2">
      <c r="A45" s="3"/>
      <c r="B45" s="7" t="s">
        <v>182</v>
      </c>
      <c r="C45" s="8" t="s">
        <v>233</v>
      </c>
      <c r="D45" s="8" t="s">
        <v>236</v>
      </c>
      <c r="E45" s="7" t="s">
        <v>237</v>
      </c>
      <c r="F45" s="16">
        <v>45600</v>
      </c>
      <c r="G45" s="16">
        <v>34057.35</v>
      </c>
      <c r="H45" s="16">
        <f t="shared" si="0"/>
        <v>74.68717105263157</v>
      </c>
    </row>
    <row r="46" spans="1:8" ht="47.25" x14ac:dyDescent="0.2">
      <c r="A46" s="3"/>
      <c r="B46" s="7" t="s">
        <v>183</v>
      </c>
      <c r="C46" s="8" t="s">
        <v>233</v>
      </c>
      <c r="D46" s="8" t="s">
        <v>238</v>
      </c>
      <c r="E46" s="7" t="s">
        <v>239</v>
      </c>
      <c r="F46" s="16">
        <v>45600</v>
      </c>
      <c r="G46" s="16">
        <v>34057.35</v>
      </c>
      <c r="H46" s="16">
        <f t="shared" si="0"/>
        <v>74.68717105263157</v>
      </c>
    </row>
    <row r="47" spans="1:8" ht="15.75" x14ac:dyDescent="0.2">
      <c r="A47" s="3"/>
      <c r="B47" s="7" t="s">
        <v>181</v>
      </c>
      <c r="C47" s="8" t="s">
        <v>233</v>
      </c>
      <c r="D47" s="8" t="s">
        <v>69</v>
      </c>
      <c r="E47" s="7" t="s">
        <v>70</v>
      </c>
      <c r="F47" s="6">
        <v>500</v>
      </c>
      <c r="G47" s="6">
        <v>0</v>
      </c>
      <c r="H47" s="15">
        <f t="shared" si="0"/>
        <v>0</v>
      </c>
    </row>
    <row r="48" spans="1:8" ht="47.25" x14ac:dyDescent="0.2">
      <c r="A48" s="3"/>
      <c r="B48" s="7" t="s">
        <v>182</v>
      </c>
      <c r="C48" s="8" t="s">
        <v>233</v>
      </c>
      <c r="D48" s="8" t="s">
        <v>71</v>
      </c>
      <c r="E48" s="7" t="s">
        <v>72</v>
      </c>
      <c r="F48" s="6">
        <v>500</v>
      </c>
      <c r="G48" s="6">
        <v>0</v>
      </c>
      <c r="H48" s="15">
        <f t="shared" si="0"/>
        <v>0</v>
      </c>
    </row>
    <row r="49" spans="1:8" ht="63" x14ac:dyDescent="0.2">
      <c r="A49" s="3"/>
      <c r="B49" s="7" t="s">
        <v>183</v>
      </c>
      <c r="C49" s="8" t="s">
        <v>233</v>
      </c>
      <c r="D49" s="8" t="s">
        <v>73</v>
      </c>
      <c r="E49" s="7" t="s">
        <v>74</v>
      </c>
      <c r="F49" s="6">
        <v>500</v>
      </c>
      <c r="G49" s="6">
        <v>0</v>
      </c>
      <c r="H49" s="15">
        <f t="shared" si="0"/>
        <v>0</v>
      </c>
    </row>
    <row r="50" spans="1:8" ht="15.75" x14ac:dyDescent="0.2">
      <c r="A50" s="3"/>
      <c r="B50" s="7" t="s">
        <v>184</v>
      </c>
      <c r="C50" s="8" t="s">
        <v>233</v>
      </c>
      <c r="D50" s="8" t="s">
        <v>75</v>
      </c>
      <c r="E50" s="7" t="s">
        <v>76</v>
      </c>
      <c r="F50" s="6">
        <v>0</v>
      </c>
      <c r="G50" s="6">
        <v>0</v>
      </c>
      <c r="H50" s="15" t="e">
        <f t="shared" si="0"/>
        <v>#DIV/0!</v>
      </c>
    </row>
    <row r="51" spans="1:8" ht="47.25" x14ac:dyDescent="0.2">
      <c r="A51" s="3"/>
      <c r="B51" s="7" t="s">
        <v>185</v>
      </c>
      <c r="C51" s="8" t="s">
        <v>233</v>
      </c>
      <c r="D51" s="8" t="s">
        <v>77</v>
      </c>
      <c r="E51" s="7" t="s">
        <v>78</v>
      </c>
      <c r="F51" s="6">
        <v>0</v>
      </c>
      <c r="G51" s="6">
        <v>0</v>
      </c>
      <c r="H51" s="15" t="e">
        <f t="shared" si="0"/>
        <v>#DIV/0!</v>
      </c>
    </row>
    <row r="52" spans="1:8" ht="31.5" x14ac:dyDescent="0.2">
      <c r="A52" s="3"/>
      <c r="B52" s="7" t="s">
        <v>186</v>
      </c>
      <c r="C52" s="8" t="s">
        <v>233</v>
      </c>
      <c r="D52" s="8" t="s">
        <v>79</v>
      </c>
      <c r="E52" s="7" t="s">
        <v>80</v>
      </c>
      <c r="F52" s="6">
        <v>0</v>
      </c>
      <c r="G52" s="6">
        <v>0</v>
      </c>
      <c r="H52" s="15" t="e">
        <f t="shared" si="0"/>
        <v>#DIV/0!</v>
      </c>
    </row>
    <row r="53" spans="1:8" ht="15.75" x14ac:dyDescent="0.2">
      <c r="A53" s="3"/>
      <c r="B53" s="7" t="s">
        <v>187</v>
      </c>
      <c r="C53" s="8" t="s">
        <v>233</v>
      </c>
      <c r="D53" s="8" t="s">
        <v>81</v>
      </c>
      <c r="E53" s="7" t="s">
        <v>82</v>
      </c>
      <c r="F53" s="6">
        <v>8853330.1500000004</v>
      </c>
      <c r="G53" s="6">
        <v>6242772.1500000004</v>
      </c>
      <c r="H53" s="15">
        <f t="shared" si="0"/>
        <v>70.513265000063285</v>
      </c>
    </row>
    <row r="54" spans="1:8" ht="47.25" x14ac:dyDescent="0.2">
      <c r="A54" s="3"/>
      <c r="B54" s="7" t="s">
        <v>188</v>
      </c>
      <c r="C54" s="8" t="s">
        <v>233</v>
      </c>
      <c r="D54" s="8" t="s">
        <v>83</v>
      </c>
      <c r="E54" s="7" t="s">
        <v>84</v>
      </c>
      <c r="F54" s="6">
        <v>8853330.1500000004</v>
      </c>
      <c r="G54" s="6">
        <v>6242772.1500000004</v>
      </c>
      <c r="H54" s="15">
        <f t="shared" si="0"/>
        <v>70.513265000063285</v>
      </c>
    </row>
    <row r="55" spans="1:8" ht="31.5" x14ac:dyDescent="0.2">
      <c r="A55" s="3"/>
      <c r="B55" s="7" t="s">
        <v>188</v>
      </c>
      <c r="C55" s="8" t="s">
        <v>233</v>
      </c>
      <c r="D55" s="8" t="s">
        <v>85</v>
      </c>
      <c r="E55" s="7" t="s">
        <v>86</v>
      </c>
      <c r="F55" s="6">
        <v>3838373</v>
      </c>
      <c r="G55" s="6">
        <v>2717280</v>
      </c>
      <c r="H55" s="15">
        <f t="shared" si="0"/>
        <v>70.792494632491426</v>
      </c>
    </row>
    <row r="56" spans="1:8" ht="31.5" x14ac:dyDescent="0.2">
      <c r="A56" s="3"/>
      <c r="B56" s="7" t="s">
        <v>189</v>
      </c>
      <c r="C56" s="8" t="s">
        <v>233</v>
      </c>
      <c r="D56" s="8" t="s">
        <v>87</v>
      </c>
      <c r="E56" s="7" t="s">
        <v>88</v>
      </c>
      <c r="F56" s="6">
        <v>1895700</v>
      </c>
      <c r="G56" s="6">
        <v>1421730</v>
      </c>
      <c r="H56" s="15">
        <f t="shared" si="0"/>
        <v>74.997626206678262</v>
      </c>
    </row>
    <row r="57" spans="1:8" ht="47.25" x14ac:dyDescent="0.2">
      <c r="A57" s="3"/>
      <c r="B57" s="7" t="s">
        <v>190</v>
      </c>
      <c r="C57" s="8" t="s">
        <v>233</v>
      </c>
      <c r="D57" s="8" t="s">
        <v>89</v>
      </c>
      <c r="E57" s="7" t="s">
        <v>90</v>
      </c>
      <c r="F57" s="6">
        <v>1895700</v>
      </c>
      <c r="G57" s="6">
        <v>1421730</v>
      </c>
      <c r="H57" s="15">
        <f t="shared" si="0"/>
        <v>74.997626206678262</v>
      </c>
    </row>
    <row r="58" spans="1:8" ht="63" x14ac:dyDescent="0.2">
      <c r="A58" s="3"/>
      <c r="B58" s="7" t="s">
        <v>191</v>
      </c>
      <c r="C58" s="8" t="s">
        <v>233</v>
      </c>
      <c r="D58" s="8" t="s">
        <v>91</v>
      </c>
      <c r="E58" s="7" t="s">
        <v>92</v>
      </c>
      <c r="F58" s="6">
        <v>1942673</v>
      </c>
      <c r="G58" s="6">
        <v>1295550</v>
      </c>
      <c r="H58" s="15">
        <f t="shared" si="0"/>
        <v>66.689041336344303</v>
      </c>
    </row>
    <row r="59" spans="1:8" ht="47.25" x14ac:dyDescent="0.2">
      <c r="A59" s="3"/>
      <c r="B59" s="7" t="s">
        <v>192</v>
      </c>
      <c r="C59" s="8" t="s">
        <v>233</v>
      </c>
      <c r="D59" s="8" t="s">
        <v>93</v>
      </c>
      <c r="E59" s="7" t="s">
        <v>94</v>
      </c>
      <c r="F59" s="6">
        <v>1942673</v>
      </c>
      <c r="G59" s="6">
        <v>1295550</v>
      </c>
      <c r="H59" s="15">
        <f t="shared" si="0"/>
        <v>66.689041336344303</v>
      </c>
    </row>
    <row r="60" spans="1:8" ht="31.5" x14ac:dyDescent="0.2">
      <c r="A60" s="3"/>
      <c r="B60" s="7" t="s">
        <v>193</v>
      </c>
      <c r="C60" s="8" t="s">
        <v>233</v>
      </c>
      <c r="D60" s="8" t="s">
        <v>95</v>
      </c>
      <c r="E60" s="7" t="s">
        <v>96</v>
      </c>
      <c r="F60" s="6">
        <v>948000</v>
      </c>
      <c r="G60" s="6">
        <v>948000</v>
      </c>
      <c r="H60" s="15">
        <f t="shared" si="0"/>
        <v>100</v>
      </c>
    </row>
    <row r="61" spans="1:8" ht="15.75" x14ac:dyDescent="0.2">
      <c r="A61" s="3"/>
      <c r="B61" s="7" t="s">
        <v>194</v>
      </c>
      <c r="C61" s="8" t="s">
        <v>233</v>
      </c>
      <c r="D61" s="8" t="s">
        <v>97</v>
      </c>
      <c r="E61" s="7" t="s">
        <v>98</v>
      </c>
      <c r="F61" s="6">
        <v>948000</v>
      </c>
      <c r="G61" s="6">
        <v>948000</v>
      </c>
      <c r="H61" s="15">
        <f t="shared" si="0"/>
        <v>100</v>
      </c>
    </row>
    <row r="62" spans="1:8" ht="15.75" x14ac:dyDescent="0.2">
      <c r="A62" s="3"/>
      <c r="B62" s="7" t="s">
        <v>195</v>
      </c>
      <c r="C62" s="8" t="s">
        <v>233</v>
      </c>
      <c r="D62" s="8" t="s">
        <v>99</v>
      </c>
      <c r="E62" s="7" t="s">
        <v>100</v>
      </c>
      <c r="F62" s="6">
        <v>948000</v>
      </c>
      <c r="G62" s="6">
        <v>948000</v>
      </c>
      <c r="H62" s="15">
        <f t="shared" si="0"/>
        <v>100</v>
      </c>
    </row>
    <row r="63" spans="1:8" ht="63" x14ac:dyDescent="0.2">
      <c r="A63" s="3"/>
      <c r="B63" s="7" t="s">
        <v>196</v>
      </c>
      <c r="C63" s="8" t="s">
        <v>233</v>
      </c>
      <c r="D63" s="8" t="s">
        <v>101</v>
      </c>
      <c r="E63" s="7" t="s">
        <v>102</v>
      </c>
      <c r="F63" s="6">
        <v>948000</v>
      </c>
      <c r="G63" s="6">
        <v>948000</v>
      </c>
      <c r="H63" s="15">
        <f t="shared" si="0"/>
        <v>100</v>
      </c>
    </row>
    <row r="64" spans="1:8" ht="31.5" x14ac:dyDescent="0.2">
      <c r="A64" s="3"/>
      <c r="B64" s="7" t="s">
        <v>197</v>
      </c>
      <c r="C64" s="8" t="s">
        <v>233</v>
      </c>
      <c r="D64" s="8" t="s">
        <v>103</v>
      </c>
      <c r="E64" s="7" t="s">
        <v>104</v>
      </c>
      <c r="F64" s="6">
        <v>155703</v>
      </c>
      <c r="G64" s="6">
        <v>109302</v>
      </c>
      <c r="H64" s="15">
        <f t="shared" si="0"/>
        <v>70.199032773934988</v>
      </c>
    </row>
    <row r="65" spans="1:8" ht="47.25" x14ac:dyDescent="0.2">
      <c r="A65" s="3"/>
      <c r="B65" s="7" t="s">
        <v>198</v>
      </c>
      <c r="C65" s="8" t="s">
        <v>233</v>
      </c>
      <c r="D65" s="8" t="s">
        <v>105</v>
      </c>
      <c r="E65" s="7" t="s">
        <v>106</v>
      </c>
      <c r="F65" s="6">
        <v>5532</v>
      </c>
      <c r="G65" s="6">
        <v>5532</v>
      </c>
      <c r="H65" s="15">
        <f t="shared" si="0"/>
        <v>100</v>
      </c>
    </row>
    <row r="66" spans="1:8" ht="47.25" x14ac:dyDescent="0.2">
      <c r="A66" s="3"/>
      <c r="B66" s="7" t="s">
        <v>199</v>
      </c>
      <c r="C66" s="8" t="s">
        <v>233</v>
      </c>
      <c r="D66" s="8" t="s">
        <v>107</v>
      </c>
      <c r="E66" s="7" t="s">
        <v>108</v>
      </c>
      <c r="F66" s="6">
        <v>5532</v>
      </c>
      <c r="G66" s="6">
        <v>5532</v>
      </c>
      <c r="H66" s="15">
        <f t="shared" si="0"/>
        <v>100</v>
      </c>
    </row>
    <row r="67" spans="1:8" ht="63" x14ac:dyDescent="0.2">
      <c r="A67" s="3"/>
      <c r="B67" s="7" t="s">
        <v>200</v>
      </c>
      <c r="C67" s="8" t="s">
        <v>233</v>
      </c>
      <c r="D67" s="8" t="s">
        <v>109</v>
      </c>
      <c r="E67" s="7" t="s">
        <v>110</v>
      </c>
      <c r="F67" s="6">
        <v>5532</v>
      </c>
      <c r="G67" s="6">
        <v>5532</v>
      </c>
      <c r="H67" s="15">
        <f t="shared" si="0"/>
        <v>100</v>
      </c>
    </row>
    <row r="68" spans="1:8" ht="47.25" x14ac:dyDescent="0.2">
      <c r="A68" s="3"/>
      <c r="B68" s="7" t="s">
        <v>201</v>
      </c>
      <c r="C68" s="8" t="s">
        <v>233</v>
      </c>
      <c r="D68" s="8" t="s">
        <v>111</v>
      </c>
      <c r="E68" s="7" t="s">
        <v>112</v>
      </c>
      <c r="F68" s="6">
        <v>150171</v>
      </c>
      <c r="G68" s="6">
        <v>103770</v>
      </c>
      <c r="H68" s="15">
        <f t="shared" si="0"/>
        <v>69.101224603951493</v>
      </c>
    </row>
    <row r="69" spans="1:8" ht="63" x14ac:dyDescent="0.2">
      <c r="A69" s="3"/>
      <c r="B69" s="7" t="s">
        <v>202</v>
      </c>
      <c r="C69" s="8" t="s">
        <v>233</v>
      </c>
      <c r="D69" s="8" t="s">
        <v>113</v>
      </c>
      <c r="E69" s="7" t="s">
        <v>114</v>
      </c>
      <c r="F69" s="6">
        <v>150171</v>
      </c>
      <c r="G69" s="6">
        <v>103770</v>
      </c>
      <c r="H69" s="15">
        <f t="shared" si="0"/>
        <v>69.101224603951493</v>
      </c>
    </row>
    <row r="70" spans="1:8" ht="15.75" x14ac:dyDescent="0.2">
      <c r="A70" s="3"/>
      <c r="B70" s="7" t="s">
        <v>203</v>
      </c>
      <c r="C70" s="8" t="s">
        <v>233</v>
      </c>
      <c r="D70" s="8" t="s">
        <v>115</v>
      </c>
      <c r="E70" s="7" t="s">
        <v>116</v>
      </c>
      <c r="F70" s="6">
        <v>3911254.15</v>
      </c>
      <c r="G70" s="6">
        <v>2468190.15</v>
      </c>
      <c r="H70" s="15">
        <f t="shared" si="0"/>
        <v>63.104826619359422</v>
      </c>
    </row>
    <row r="71" spans="1:8" ht="31.5" x14ac:dyDescent="0.2">
      <c r="A71" s="3"/>
      <c r="B71" s="7" t="s">
        <v>204</v>
      </c>
      <c r="C71" s="8" t="s">
        <v>233</v>
      </c>
      <c r="D71" s="8" t="s">
        <v>117</v>
      </c>
      <c r="E71" s="7" t="s">
        <v>118</v>
      </c>
      <c r="F71" s="15">
        <v>3911254.15</v>
      </c>
      <c r="G71" s="15">
        <v>2468190.15</v>
      </c>
      <c r="H71" s="15">
        <f t="shared" si="0"/>
        <v>63.104826619359422</v>
      </c>
    </row>
    <row r="72" spans="1:8" ht="31.5" x14ac:dyDescent="0.2">
      <c r="A72" s="3"/>
      <c r="B72" s="7" t="s">
        <v>205</v>
      </c>
      <c r="C72" s="8" t="s">
        <v>233</v>
      </c>
      <c r="D72" s="8" t="s">
        <v>119</v>
      </c>
      <c r="E72" s="7" t="s">
        <v>120</v>
      </c>
      <c r="F72" s="15">
        <v>3911254.15</v>
      </c>
      <c r="G72" s="15">
        <v>2468190.15</v>
      </c>
      <c r="H72" s="15">
        <f t="shared" si="0"/>
        <v>63.104826619359422</v>
      </c>
    </row>
    <row r="73" spans="1:8" ht="110.25" x14ac:dyDescent="0.2">
      <c r="A73" s="3"/>
      <c r="B73" s="7" t="s">
        <v>206</v>
      </c>
      <c r="C73" s="8" t="s">
        <v>233</v>
      </c>
      <c r="D73" s="8" t="s">
        <v>121</v>
      </c>
      <c r="E73" s="9" t="s">
        <v>122</v>
      </c>
      <c r="F73" s="6">
        <v>0</v>
      </c>
      <c r="G73" s="6">
        <v>0</v>
      </c>
      <c r="H73" s="15" t="e">
        <f t="shared" si="0"/>
        <v>#DIV/0!</v>
      </c>
    </row>
    <row r="74" spans="1:8" ht="78.75" x14ac:dyDescent="0.2">
      <c r="A74" s="3"/>
      <c r="B74" s="7" t="s">
        <v>207</v>
      </c>
      <c r="C74" s="8" t="s">
        <v>233</v>
      </c>
      <c r="D74" s="8" t="s">
        <v>123</v>
      </c>
      <c r="E74" s="7" t="s">
        <v>124</v>
      </c>
      <c r="F74" s="6">
        <v>0</v>
      </c>
      <c r="G74" s="6">
        <v>0</v>
      </c>
      <c r="H74" s="15" t="e">
        <f t="shared" si="0"/>
        <v>#DIV/0!</v>
      </c>
    </row>
    <row r="75" spans="1:8" ht="94.5" x14ac:dyDescent="0.2">
      <c r="A75" s="3"/>
      <c r="B75" s="7" t="s">
        <v>208</v>
      </c>
      <c r="C75" s="8" t="s">
        <v>233</v>
      </c>
      <c r="D75" s="8" t="s">
        <v>125</v>
      </c>
      <c r="E75" s="7" t="s">
        <v>126</v>
      </c>
      <c r="F75" s="6">
        <v>0</v>
      </c>
      <c r="G75" s="6">
        <v>0</v>
      </c>
      <c r="H75" s="15" t="e">
        <f t="shared" ref="H75:H83" si="1">G75/F75*100</f>
        <v>#DIV/0!</v>
      </c>
    </row>
    <row r="76" spans="1:8" ht="47.25" x14ac:dyDescent="0.2">
      <c r="A76" s="3"/>
      <c r="B76" s="7" t="s">
        <v>209</v>
      </c>
      <c r="C76" s="8" t="s">
        <v>233</v>
      </c>
      <c r="D76" s="8" t="s">
        <v>127</v>
      </c>
      <c r="E76" s="7" t="s">
        <v>128</v>
      </c>
      <c r="F76" s="6">
        <v>0</v>
      </c>
      <c r="G76" s="6">
        <v>0</v>
      </c>
      <c r="H76" s="15" t="e">
        <f t="shared" si="1"/>
        <v>#DIV/0!</v>
      </c>
    </row>
    <row r="77" spans="1:8" ht="78.75" x14ac:dyDescent="0.2">
      <c r="A77" s="3"/>
      <c r="B77" s="7" t="s">
        <v>210</v>
      </c>
      <c r="C77" s="8" t="s">
        <v>233</v>
      </c>
      <c r="D77" s="8" t="s">
        <v>129</v>
      </c>
      <c r="E77" s="7" t="s">
        <v>130</v>
      </c>
      <c r="F77" s="6">
        <v>0</v>
      </c>
      <c r="G77" s="6">
        <v>0</v>
      </c>
      <c r="H77" s="15" t="e">
        <f t="shared" si="1"/>
        <v>#DIV/0!</v>
      </c>
    </row>
    <row r="78" spans="1:8" ht="47.25" x14ac:dyDescent="0.2">
      <c r="A78" s="3"/>
      <c r="B78" s="7" t="s">
        <v>225</v>
      </c>
      <c r="C78" s="8" t="s">
        <v>233</v>
      </c>
      <c r="D78" s="8" t="s">
        <v>131</v>
      </c>
      <c r="E78" s="7" t="s">
        <v>132</v>
      </c>
      <c r="F78" s="6">
        <v>0</v>
      </c>
      <c r="G78" s="6">
        <v>0</v>
      </c>
      <c r="H78" s="15" t="e">
        <f t="shared" si="1"/>
        <v>#DIV/0!</v>
      </c>
    </row>
    <row r="79" spans="1:8" ht="63" x14ac:dyDescent="0.2">
      <c r="A79" s="3"/>
      <c r="B79" s="7" t="s">
        <v>226</v>
      </c>
      <c r="C79" s="8" t="s">
        <v>233</v>
      </c>
      <c r="D79" s="8" t="s">
        <v>133</v>
      </c>
      <c r="E79" s="7" t="s">
        <v>134</v>
      </c>
      <c r="F79" s="6">
        <v>0</v>
      </c>
      <c r="G79" s="6">
        <v>0</v>
      </c>
      <c r="H79" s="15" t="e">
        <f t="shared" si="1"/>
        <v>#DIV/0!</v>
      </c>
    </row>
    <row r="80" spans="1:8" ht="47.25" x14ac:dyDescent="0.2">
      <c r="A80" s="3"/>
      <c r="B80" s="7" t="s">
        <v>227</v>
      </c>
      <c r="C80" s="8" t="s">
        <v>233</v>
      </c>
      <c r="D80" s="8" t="s">
        <v>222</v>
      </c>
      <c r="E80" s="7" t="s">
        <v>223</v>
      </c>
      <c r="F80" s="14">
        <v>0</v>
      </c>
      <c r="G80" s="14">
        <v>0</v>
      </c>
      <c r="H80" s="15" t="e">
        <f t="shared" si="1"/>
        <v>#DIV/0!</v>
      </c>
    </row>
    <row r="81" spans="1:8" ht="47.25" x14ac:dyDescent="0.2">
      <c r="A81" s="3"/>
      <c r="B81" s="7" t="s">
        <v>228</v>
      </c>
      <c r="C81" s="8" t="s">
        <v>233</v>
      </c>
      <c r="D81" s="8" t="s">
        <v>135</v>
      </c>
      <c r="E81" s="7" t="s">
        <v>136</v>
      </c>
      <c r="F81" s="6">
        <v>0</v>
      </c>
      <c r="G81" s="6">
        <v>0</v>
      </c>
      <c r="H81" s="15" t="e">
        <f t="shared" si="1"/>
        <v>#DIV/0!</v>
      </c>
    </row>
    <row r="82" spans="1:8" ht="63" x14ac:dyDescent="0.2">
      <c r="A82" s="3"/>
      <c r="B82" s="7" t="s">
        <v>229</v>
      </c>
      <c r="C82" s="8" t="s">
        <v>233</v>
      </c>
      <c r="D82" s="8" t="s">
        <v>137</v>
      </c>
      <c r="E82" s="7" t="s">
        <v>138</v>
      </c>
      <c r="F82" s="6">
        <v>0</v>
      </c>
      <c r="G82" s="6">
        <v>0</v>
      </c>
      <c r="H82" s="15" t="e">
        <f t="shared" si="1"/>
        <v>#DIV/0!</v>
      </c>
    </row>
    <row r="83" spans="1:8" ht="15.75" x14ac:dyDescent="0.25">
      <c r="A83" s="4"/>
      <c r="B83" s="10" t="s">
        <v>230</v>
      </c>
      <c r="C83" s="11" t="s">
        <v>139</v>
      </c>
      <c r="D83" s="11"/>
      <c r="E83" s="12"/>
      <c r="F83" s="13">
        <v>9712250.1500000004</v>
      </c>
      <c r="G83" s="13">
        <v>6745838.8899999997</v>
      </c>
      <c r="H83" s="15">
        <f t="shared" si="1"/>
        <v>69.457013419284706</v>
      </c>
    </row>
    <row r="84" spans="1:8" ht="12.75" customHeight="1" x14ac:dyDescent="0.25">
      <c r="A84" s="2"/>
      <c r="B84" s="2"/>
      <c r="C84" s="2"/>
      <c r="D84" s="2"/>
      <c r="E84" s="2"/>
      <c r="F84" s="2"/>
      <c r="G84" s="2"/>
      <c r="H84" s="2"/>
    </row>
  </sheetData>
  <mergeCells count="11">
    <mergeCell ref="G1:H1"/>
    <mergeCell ref="F2:H2"/>
    <mergeCell ref="B3:H3"/>
    <mergeCell ref="A4:H4"/>
    <mergeCell ref="B5:B6"/>
    <mergeCell ref="C5:C6"/>
    <mergeCell ref="H5:H6"/>
    <mergeCell ref="F5:F6"/>
    <mergeCell ref="G5:G6"/>
    <mergeCell ref="D5:D6"/>
    <mergeCell ref="E5:E6"/>
  </mergeCells>
  <phoneticPr fontId="3" type="noConversion"/>
  <pageMargins left="0.59055118110236227" right="0.59055118110236227" top="0.59055118110236227" bottom="0.59055118110236227" header="0.51181102362204722" footer="0.51181102362204722"/>
  <pageSetup paperSize="9" scale="89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25foiav</dc:creator>
  <dc:description>POI HSSF rep:2.55.0.189</dc:description>
  <cp:lastModifiedBy>11</cp:lastModifiedBy>
  <cp:lastPrinted>2023-11-07T08:39:37Z</cp:lastPrinted>
  <dcterms:created xsi:type="dcterms:W3CDTF">2023-05-31T07:14:40Z</dcterms:created>
  <dcterms:modified xsi:type="dcterms:W3CDTF">2023-11-09T06:14:39Z</dcterms:modified>
</cp:coreProperties>
</file>